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wheaton.sharepoint.com/Purch/Docs/SOLICITATIONS/2026/26-13 Gables Boulevard Reconstruction (ITB_ENG) GRANT/"/>
    </mc:Choice>
  </mc:AlternateContent>
  <xr:revisionPtr revIDLastSave="9" documentId="8_{85CD1A03-4C13-44DB-89CF-33CACFEE8612}" xr6:coauthVersionLast="47" xr6:coauthVersionMax="47" xr10:uidLastSave="{4249C114-9271-4955-A76C-F692DE842BEF}"/>
  <bookViews>
    <workbookView xWindow="-108" yWindow="-108" windowWidth="23256" windowHeight="12456" xr2:uid="{DF00F7DD-CF53-4E93-A91A-712AB1302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7" i="1"/>
  <c r="E37" i="1" l="1"/>
</calcChain>
</file>

<file path=xl/sharedStrings.xml><?xml version="1.0" encoding="utf-8"?>
<sst xmlns="http://schemas.openxmlformats.org/spreadsheetml/2006/main" count="69" uniqueCount="44">
  <si>
    <t>COST PROPOSAL WORKSHEET</t>
  </si>
  <si>
    <t>Date:</t>
  </si>
  <si>
    <t>Gables Blvd Reconstruction</t>
  </si>
  <si>
    <t>ITEM DESCRIPTION</t>
  </si>
  <si>
    <t>QTY</t>
  </si>
  <si>
    <t>UNIT</t>
  </si>
  <si>
    <t>ITEM</t>
  </si>
  <si>
    <t>COST</t>
  </si>
  <si>
    <t xml:space="preserve">Removal of Existing Pavement and Earthwork Spoils </t>
  </si>
  <si>
    <t>CY</t>
  </si>
  <si>
    <t>Grading</t>
  </si>
  <si>
    <t>LS</t>
  </si>
  <si>
    <t>HMA Pavement Section (14" Section)</t>
  </si>
  <si>
    <t>SY</t>
  </si>
  <si>
    <t>CA-1 - 3" Stone (12" Section)</t>
  </si>
  <si>
    <t>2" Mill &amp; Overlay at north end</t>
  </si>
  <si>
    <t>Geofabric - Mirafi RSi Series</t>
  </si>
  <si>
    <t>B-6:12 Curb &amp; Gutter (including depressed where shown)</t>
  </si>
  <si>
    <t>LF</t>
  </si>
  <si>
    <t>HMA Driveway Apron Replacement</t>
  </si>
  <si>
    <t>EA</t>
  </si>
  <si>
    <t>Concrete Driveway Apron Replacement</t>
  </si>
  <si>
    <t>Concrete Sidewalk - ADA Ramp Patches</t>
  </si>
  <si>
    <t>Commercial Driveway Reconstruction at north end</t>
  </si>
  <si>
    <t>Seeding and Stabilization</t>
  </si>
  <si>
    <t>Sediment Filter Basket in each inlet</t>
  </si>
  <si>
    <t>Temporary Concrete Washout</t>
  </si>
  <si>
    <t>Adjust Sanitary Manhole w/Seal</t>
  </si>
  <si>
    <t>12" D.I.W.M.</t>
  </si>
  <si>
    <t>8" D.I.W.M.</t>
  </si>
  <si>
    <t>Fire Hydrant</t>
  </si>
  <si>
    <t>Reconnect Existing Services</t>
  </si>
  <si>
    <t>12" RCP Storm Sewer</t>
  </si>
  <si>
    <t>5-ft MH Type A</t>
  </si>
  <si>
    <t>4-ft MH Type A</t>
  </si>
  <si>
    <t>3-ft INL Type B</t>
  </si>
  <si>
    <t>Connect to Existing Storm MH</t>
  </si>
  <si>
    <t>Construction Layout Special</t>
  </si>
  <si>
    <t>As-Constructed Drawings</t>
  </si>
  <si>
    <t>PCC Sidewalk 4 inch</t>
  </si>
  <si>
    <t>SF</t>
  </si>
  <si>
    <t>PCC Sidewalk 5 inch</t>
  </si>
  <si>
    <t>Traffic Control and Protection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</si>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</sst>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1BDE5-99B2-4C67-B97D-946A3B7E65BC}">
  <dimension ref="A1:E37"/>
  <sheetViews>
    <sheetView tabSelected="1" workbookViewId="0">
      <selection activeCell="C9" sqref="C9"/>
    </sheetView>
  </sheetViews>
  <sheetFormatPr defaultRowHeight="14.4" x14ac:dyDescent="0.3"/>
  <cols>
    <col min="1" max="1" width="40.77734375" customWidth="1"/>
    <col min="5" max="5" width="15.77734375" customWidth="1"/>
  </cols>
  <sheetData>
    <row r="1" spans="1:5" x14ac:dyDescent="0.3">
      <c r="A1" t="s">
        <v>0</v>
      </c>
      <c r="D1" t="s">
        <v>1</v>
      </c>
      <c r="E1" s="1">
        <v>46035</v>
      </c>
    </row>
    <row r="2" spans="1:5" x14ac:dyDescent="0.3">
      <c r="A2" t="s">
        <v>2</v>
      </c>
    </row>
    <row r="5" spans="1:5" x14ac:dyDescent="0.3">
      <c r="A5" s="3" t="s">
        <v>3</v>
      </c>
      <c r="B5" s="3" t="s">
        <v>4</v>
      </c>
      <c r="C5" s="3" t="s">
        <v>5</v>
      </c>
      <c r="D5" s="3" t="s">
        <v>5</v>
      </c>
      <c r="E5" s="3" t="s">
        <v>6</v>
      </c>
    </row>
    <row r="6" spans="1:5" x14ac:dyDescent="0.3">
      <c r="A6" s="3"/>
      <c r="B6" s="3"/>
      <c r="C6" s="3"/>
      <c r="D6" s="3" t="s">
        <v>7</v>
      </c>
      <c r="E6" s="3" t="s">
        <v>7</v>
      </c>
    </row>
    <row r="7" spans="1:5" x14ac:dyDescent="0.3">
      <c r="A7" t="s">
        <v>8</v>
      </c>
      <c r="B7">
        <v>4320</v>
      </c>
      <c r="C7" t="s">
        <v>9</v>
      </c>
      <c r="D7" s="2"/>
      <c r="E7" s="2">
        <f>(B7*D7)</f>
        <v>0</v>
      </c>
    </row>
    <row r="8" spans="1:5" x14ac:dyDescent="0.3">
      <c r="A8" t="s">
        <v>10</v>
      </c>
      <c r="B8">
        <v>1</v>
      </c>
      <c r="C8" t="s">
        <v>11</v>
      </c>
      <c r="D8" s="2"/>
      <c r="E8" s="2">
        <f>(B8*D8)</f>
        <v>0</v>
      </c>
    </row>
    <row r="9" spans="1:5" x14ac:dyDescent="0.3">
      <c r="A9" t="s">
        <v>12</v>
      </c>
      <c r="B9">
        <v>4246</v>
      </c>
      <c r="C9" t="s">
        <v>13</v>
      </c>
      <c r="D9" s="2"/>
      <c r="E9" s="2">
        <f t="shared" ref="E9:E35" si="0">(B9*D9)</f>
        <v>0</v>
      </c>
    </row>
    <row r="10" spans="1:5" x14ac:dyDescent="0.3">
      <c r="A10" t="s">
        <v>14</v>
      </c>
      <c r="B10">
        <v>4246</v>
      </c>
      <c r="C10" t="s">
        <v>13</v>
      </c>
      <c r="D10" s="2"/>
      <c r="E10" s="2">
        <f t="shared" si="0"/>
        <v>0</v>
      </c>
    </row>
    <row r="11" spans="1:5" x14ac:dyDescent="0.3">
      <c r="A11" t="s">
        <v>15</v>
      </c>
      <c r="B11">
        <v>575</v>
      </c>
      <c r="C11" t="s">
        <v>13</v>
      </c>
      <c r="D11" s="2"/>
      <c r="E11" s="2">
        <f t="shared" si="0"/>
        <v>0</v>
      </c>
    </row>
    <row r="12" spans="1:5" x14ac:dyDescent="0.3">
      <c r="A12" t="s">
        <v>16</v>
      </c>
      <c r="B12">
        <v>4246</v>
      </c>
      <c r="C12" t="s">
        <v>13</v>
      </c>
      <c r="D12" s="2"/>
      <c r="E12" s="2">
        <f t="shared" si="0"/>
        <v>0</v>
      </c>
    </row>
    <row r="13" spans="1:5" x14ac:dyDescent="0.3">
      <c r="A13" t="s">
        <v>17</v>
      </c>
      <c r="B13">
        <v>3215</v>
      </c>
      <c r="C13" t="s">
        <v>18</v>
      </c>
      <c r="D13" s="2"/>
      <c r="E13" s="2">
        <f t="shared" si="0"/>
        <v>0</v>
      </c>
    </row>
    <row r="14" spans="1:5" x14ac:dyDescent="0.3">
      <c r="A14" t="s">
        <v>19</v>
      </c>
      <c r="B14">
        <v>12</v>
      </c>
      <c r="C14" t="s">
        <v>20</v>
      </c>
      <c r="D14" s="2"/>
      <c r="E14" s="2">
        <f t="shared" si="0"/>
        <v>0</v>
      </c>
    </row>
    <row r="15" spans="1:5" x14ac:dyDescent="0.3">
      <c r="A15" t="s">
        <v>21</v>
      </c>
      <c r="B15">
        <v>13</v>
      </c>
      <c r="C15" t="s">
        <v>20</v>
      </c>
      <c r="D15" s="2"/>
      <c r="E15" s="2">
        <f t="shared" si="0"/>
        <v>0</v>
      </c>
    </row>
    <row r="16" spans="1:5" x14ac:dyDescent="0.3">
      <c r="A16" t="s">
        <v>22</v>
      </c>
      <c r="B16">
        <v>4</v>
      </c>
      <c r="C16" t="s">
        <v>20</v>
      </c>
      <c r="D16" s="2"/>
      <c r="E16" s="2">
        <f t="shared" si="0"/>
        <v>0</v>
      </c>
    </row>
    <row r="17" spans="1:5" x14ac:dyDescent="0.3">
      <c r="A17" t="s">
        <v>23</v>
      </c>
      <c r="B17">
        <v>1</v>
      </c>
      <c r="C17" t="s">
        <v>11</v>
      </c>
      <c r="D17" s="2"/>
      <c r="E17" s="2">
        <f t="shared" si="0"/>
        <v>0</v>
      </c>
    </row>
    <row r="18" spans="1:5" x14ac:dyDescent="0.3">
      <c r="A18" t="s">
        <v>24</v>
      </c>
      <c r="B18">
        <v>1</v>
      </c>
      <c r="C18" t="s">
        <v>11</v>
      </c>
      <c r="D18" s="2"/>
      <c r="E18" s="2">
        <f t="shared" si="0"/>
        <v>0</v>
      </c>
    </row>
    <row r="19" spans="1:5" x14ac:dyDescent="0.3">
      <c r="A19" t="s">
        <v>25</v>
      </c>
      <c r="B19">
        <v>14</v>
      </c>
      <c r="C19" t="s">
        <v>20</v>
      </c>
      <c r="D19" s="2"/>
      <c r="E19" s="2">
        <f t="shared" si="0"/>
        <v>0</v>
      </c>
    </row>
    <row r="20" spans="1:5" x14ac:dyDescent="0.3">
      <c r="A20" t="s">
        <v>26</v>
      </c>
      <c r="B20">
        <v>1</v>
      </c>
      <c r="C20" t="s">
        <v>20</v>
      </c>
      <c r="D20" s="2"/>
      <c r="E20" s="2">
        <f t="shared" si="0"/>
        <v>0</v>
      </c>
    </row>
    <row r="21" spans="1:5" x14ac:dyDescent="0.3">
      <c r="A21" t="s">
        <v>27</v>
      </c>
      <c r="B21">
        <v>3</v>
      </c>
      <c r="C21" t="s">
        <v>20</v>
      </c>
      <c r="D21" s="2"/>
      <c r="E21" s="2">
        <f t="shared" si="0"/>
        <v>0</v>
      </c>
    </row>
    <row r="22" spans="1:5" x14ac:dyDescent="0.3">
      <c r="A22" t="s">
        <v>28</v>
      </c>
      <c r="B22">
        <v>90</v>
      </c>
      <c r="C22" t="s">
        <v>18</v>
      </c>
      <c r="D22" s="2"/>
      <c r="E22" s="2">
        <f t="shared" si="0"/>
        <v>0</v>
      </c>
    </row>
    <row r="23" spans="1:5" x14ac:dyDescent="0.3">
      <c r="A23" t="s">
        <v>29</v>
      </c>
      <c r="B23">
        <v>751</v>
      </c>
      <c r="C23" t="s">
        <v>18</v>
      </c>
      <c r="D23" s="2"/>
      <c r="E23" s="2">
        <f t="shared" si="0"/>
        <v>0</v>
      </c>
    </row>
    <row r="24" spans="1:5" x14ac:dyDescent="0.3">
      <c r="A24" t="s">
        <v>30</v>
      </c>
      <c r="B24">
        <v>3</v>
      </c>
      <c r="C24" t="s">
        <v>20</v>
      </c>
      <c r="D24" s="2"/>
      <c r="E24" s="2">
        <f t="shared" si="0"/>
        <v>0</v>
      </c>
    </row>
    <row r="25" spans="1:5" x14ac:dyDescent="0.3">
      <c r="A25" t="s">
        <v>31</v>
      </c>
      <c r="B25">
        <v>18</v>
      </c>
      <c r="C25" t="s">
        <v>20</v>
      </c>
      <c r="D25" s="2"/>
      <c r="E25" s="2">
        <f t="shared" si="0"/>
        <v>0</v>
      </c>
    </row>
    <row r="26" spans="1:5" x14ac:dyDescent="0.3">
      <c r="A26" t="s">
        <v>32</v>
      </c>
      <c r="B26">
        <v>142</v>
      </c>
      <c r="C26" t="s">
        <v>18</v>
      </c>
      <c r="D26" s="2"/>
      <c r="E26" s="2">
        <f t="shared" si="0"/>
        <v>0</v>
      </c>
    </row>
    <row r="27" spans="1:5" x14ac:dyDescent="0.3">
      <c r="A27" t="s">
        <v>33</v>
      </c>
      <c r="B27">
        <v>1</v>
      </c>
      <c r="C27" t="s">
        <v>20</v>
      </c>
      <c r="D27" s="2"/>
      <c r="E27" s="2">
        <f t="shared" si="0"/>
        <v>0</v>
      </c>
    </row>
    <row r="28" spans="1:5" x14ac:dyDescent="0.3">
      <c r="A28" t="s">
        <v>34</v>
      </c>
      <c r="B28">
        <v>4</v>
      </c>
      <c r="C28" t="s">
        <v>20</v>
      </c>
      <c r="D28" s="2"/>
      <c r="E28" s="2">
        <f t="shared" si="0"/>
        <v>0</v>
      </c>
    </row>
    <row r="29" spans="1:5" x14ac:dyDescent="0.3">
      <c r="A29" t="s">
        <v>35</v>
      </c>
      <c r="B29">
        <v>3</v>
      </c>
      <c r="C29" t="s">
        <v>20</v>
      </c>
      <c r="D29" s="2"/>
      <c r="E29" s="2">
        <f t="shared" si="0"/>
        <v>0</v>
      </c>
    </row>
    <row r="30" spans="1:5" x14ac:dyDescent="0.3">
      <c r="A30" t="s">
        <v>36</v>
      </c>
      <c r="B30">
        <v>1</v>
      </c>
      <c r="C30" t="s">
        <v>11</v>
      </c>
      <c r="D30" s="2"/>
      <c r="E30" s="2">
        <f t="shared" si="0"/>
        <v>0</v>
      </c>
    </row>
    <row r="31" spans="1:5" x14ac:dyDescent="0.3">
      <c r="A31" t="s">
        <v>37</v>
      </c>
      <c r="B31">
        <v>1</v>
      </c>
      <c r="C31" t="s">
        <v>11</v>
      </c>
      <c r="D31" s="2"/>
      <c r="E31" s="2">
        <f t="shared" si="0"/>
        <v>0</v>
      </c>
    </row>
    <row r="32" spans="1:5" x14ac:dyDescent="0.3">
      <c r="A32" t="s">
        <v>38</v>
      </c>
      <c r="B32">
        <v>1</v>
      </c>
      <c r="C32" t="s">
        <v>11</v>
      </c>
      <c r="D32" s="2"/>
      <c r="E32" s="2">
        <f t="shared" si="0"/>
        <v>0</v>
      </c>
    </row>
    <row r="33" spans="1:5" x14ac:dyDescent="0.3">
      <c r="A33" t="s">
        <v>39</v>
      </c>
      <c r="B33">
        <v>530</v>
      </c>
      <c r="C33" t="s">
        <v>40</v>
      </c>
      <c r="D33" s="2"/>
      <c r="E33" s="2">
        <f t="shared" si="0"/>
        <v>0</v>
      </c>
    </row>
    <row r="34" spans="1:5" x14ac:dyDescent="0.3">
      <c r="A34" t="s">
        <v>41</v>
      </c>
      <c r="B34">
        <v>720</v>
      </c>
      <c r="C34" t="s">
        <v>40</v>
      </c>
      <c r="D34" s="2"/>
      <c r="E34" s="2">
        <f t="shared" si="0"/>
        <v>0</v>
      </c>
    </row>
    <row r="35" spans="1:5" x14ac:dyDescent="0.3">
      <c r="A35" t="s">
        <v>42</v>
      </c>
      <c r="B35">
        <v>1</v>
      </c>
      <c r="C35" t="s">
        <v>11</v>
      </c>
      <c r="D35" s="2"/>
      <c r="E35" s="2">
        <f t="shared" si="0"/>
        <v>0</v>
      </c>
    </row>
    <row r="37" spans="1:5" x14ac:dyDescent="0.3">
      <c r="A37" t="s">
        <v>43</v>
      </c>
      <c r="E37" s="2">
        <f>SUM(E7:E35)</f>
        <v>0</v>
      </c>
    </row>
  </sheetData>
  <sheetProtection algorithmName="SHA-512" hashValue="xs7st7ye2D+9zVL5MIrninLrtwaC/sXWDj6ClNsjm/ymib0qkZFcwdGb/MTIiYCbOuytTEUGqg8FJffbeJbexA==" saltValue="SuwVEtrs6Cov862kqKvDq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997F930A664F4C907884E268B359FB" ma:contentTypeVersion="19" ma:contentTypeDescription="Create a new document." ma:contentTypeScope="" ma:versionID="2ec016358ee0be0eebabd1de42f4717c">
  <xsd:schema xmlns:xsd="http://www.w3.org/2001/XMLSchema" xmlns:xs="http://www.w3.org/2001/XMLSchema" xmlns:p="http://schemas.microsoft.com/office/2006/metadata/properties" xmlns:ns1="http://schemas.microsoft.com/sharepoint/v3" xmlns:ns2="fdee5101-b567-439d-a1c2-67d5597adf13" xmlns:ns3="b106ac2b-afeb-431b-8a82-22231fb2e5ec" targetNamespace="http://schemas.microsoft.com/office/2006/metadata/properties" ma:root="true" ma:fieldsID="79d1443991b9b549091640c45dfb02df" ns1:_="" ns2:_="" ns3:_="">
    <xsd:import namespace="http://schemas.microsoft.com/sharepoint/v3"/>
    <xsd:import namespace="fdee5101-b567-439d-a1c2-67d5597adf13"/>
    <xsd:import namespace="b106ac2b-afeb-431b-8a82-22231fb2e5e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e5101-b567-439d-a1c2-67d5597adf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0d8920-4d0e-4f48-918f-34512a8e48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6ac2b-afeb-431b-8a82-22231fb2e5e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f559e4f-23b0-4acd-960f-5c1f804bdad3}" ma:internalName="TaxCatchAll" ma:showField="CatchAllData" ma:web="b106ac2b-afeb-431b-8a82-22231fb2e5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106ac2b-afeb-431b-8a82-22231fb2e5ec" xsi:nil="true"/>
    <_ip_UnifiedCompliancePolicyProperties xmlns="http://schemas.microsoft.com/sharepoint/v3" xsi:nil="true"/>
    <lcf76f155ced4ddcb4097134ff3c332f xmlns="fdee5101-b567-439d-a1c2-67d5597adf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23218A-0DC9-4A08-97DC-5BE6D39032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9BCFAE-1446-4397-B982-8EE645F88F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dee5101-b567-439d-a1c2-67d5597adf13"/>
    <ds:schemaRef ds:uri="b106ac2b-afeb-431b-8a82-22231fb2e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FE8737-93DD-41D5-BB97-E7ACF1958C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106ac2b-afeb-431b-8a82-22231fb2e5ec"/>
    <ds:schemaRef ds:uri="fdee5101-b567-439d-a1c2-67d5597adf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Sperkowski</dc:creator>
  <cp:lastModifiedBy>Anthony Sperkowski</cp:lastModifiedBy>
  <dcterms:created xsi:type="dcterms:W3CDTF">2026-01-13T20:06:42Z</dcterms:created>
  <dcterms:modified xsi:type="dcterms:W3CDTF">2026-01-15T22:27:10Z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0x010100D2997F930A664F4C907884E268B359FB</vt:lpwstr>
  </property>
  <property fmtid="{D5CDD505-2E9C-101B-9397-08002B2CF9AE}" pid="3" name="MediaServiceImageTags">
    <vt:lpwstr/>
  </property>
</Properties>
</file>