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wheaton.sharepoint.com/Purch/Docs/SOLICITATIONS/2026/26-12 Wheaton Roosevelt Road Sidewalk and Pedestrian Bridge Improvements (ITB_Eng) DCEO GRANT/Final Docs/"/>
    </mc:Choice>
  </mc:AlternateContent>
  <xr:revisionPtr revIDLastSave="7" documentId="14_{C4F06405-AF8F-45B8-BAE6-E8AA736B9684}" xr6:coauthVersionLast="47" xr6:coauthVersionMax="47" xr10:uidLastSave="{16BD7497-6FE5-462A-8D44-D396906C7AC4}"/>
  <bookViews>
    <workbookView xWindow="-108" yWindow="-108" windowWidth="23256" windowHeight="12456" xr2:uid="{2BC58FB8-EBE5-42CB-B1EB-53DF4266B3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5" i="1"/>
  <c r="F42" i="1" l="1"/>
</calcChain>
</file>

<file path=xl/sharedStrings.xml><?xml version="1.0" encoding="utf-8"?>
<sst xmlns="http://schemas.openxmlformats.org/spreadsheetml/2006/main" count="91" uniqueCount="64">
  <si>
    <t>PAY ITEM</t>
  </si>
  <si>
    <t>DESCRIPTION</t>
  </si>
  <si>
    <t>UNIT</t>
  </si>
  <si>
    <t>QUANTITY</t>
  </si>
  <si>
    <t>UNIT PRICE</t>
  </si>
  <si>
    <t>TOTAL COST</t>
  </si>
  <si>
    <t>TREE REMOVAL (6 TO 15 UNITS DIAMETER)</t>
  </si>
  <si>
    <t>REMOVAL AND DISPOSAL OF UNSUITABLE MATERIAL</t>
  </si>
  <si>
    <t>CU YD</t>
  </si>
  <si>
    <t>POROUS GRANULAR EMBANKMENT</t>
  </si>
  <si>
    <t>TOPSOIL FURNISH AND PLACE, 4"</t>
  </si>
  <si>
    <t>SQ YD</t>
  </si>
  <si>
    <t>SEEDING, CLASS 2A</t>
  </si>
  <si>
    <t>ACRE</t>
  </si>
  <si>
    <t>SEEDING, CLASS 4B</t>
  </si>
  <si>
    <t>NITROGEN FERTILIZER NUTRIENT</t>
  </si>
  <si>
    <t>POUND</t>
  </si>
  <si>
    <t>PHOSPHORUS FERTILIZER NUTRIENT</t>
  </si>
  <si>
    <t>EROSION CONTROL BLANKET</t>
  </si>
  <si>
    <t>PERIMETER EROSION BARRIER</t>
  </si>
  <si>
    <t>FOOT</t>
  </si>
  <si>
    <t>AGGREGATE BASE COURSE, TYPE B 4"</t>
  </si>
  <si>
    <t>PORTLAND CEMENT CONCRETE SIDEWALK 5 INCH</t>
  </si>
  <si>
    <t>SQ FT</t>
  </si>
  <si>
    <t>SIDEWALK REMOVAL</t>
  </si>
  <si>
    <t>STRUCTURE EXCAVATION</t>
  </si>
  <si>
    <t>CONCRETE STRUCTURES</t>
  </si>
  <si>
    <t>REINFORCEMENT BARS, EPOXY COATED</t>
  </si>
  <si>
    <t>FURNISHING METAL SHELL PILES 12" X 0.250"</t>
  </si>
  <si>
    <t>DRIVING PILES</t>
  </si>
  <si>
    <t>TEST PILE METAL SHELLS</t>
  </si>
  <si>
    <t>EACH</t>
  </si>
  <si>
    <t>GEOCOMPOSITE WALL DRAIN</t>
  </si>
  <si>
    <t>PIPE UNDERDRAINS FOR STRUCTURES 4"</t>
  </si>
  <si>
    <t>PIPE UNDERDRAINS FOR STRUCTURES (SPECIAL) 4"</t>
  </si>
  <si>
    <t>MOBILIZATION</t>
  </si>
  <si>
    <t>L SUM</t>
  </si>
  <si>
    <t>TRAFFIC CONTROL AND PROTECTION, STANDARD 701602</t>
  </si>
  <si>
    <t>TRAFFIC CONTROL AND PROTECTION, STANDARD 701801</t>
  </si>
  <si>
    <t>A2006520</t>
  </si>
  <si>
    <t>TREE, QUERCUS BICOLOR (SWAMP WHITE OAK), 2-1/2" CALIPER, BALLED AND BURLAPPED</t>
  </si>
  <si>
    <t>C2001846</t>
  </si>
  <si>
    <t>SHRUB, CORNUS SERICEA ISANTI (ISANTI REDTWIG DOGWOOD), 3' HEIGHT, BALLED AND BURLAPPED</t>
  </si>
  <si>
    <t>C2C048G5</t>
  </si>
  <si>
    <t>SHRUB, PHYSOCARPUS OPULIFOLIUS (COMMON NINEBARK), CONTAINER GROWN, 5-GALLON</t>
  </si>
  <si>
    <t>D2003972</t>
  </si>
  <si>
    <t>EVERGREEN, TSUGA CANADENSIS (CANADIAN HEMLOCK), 6' HEIGHT, BALLED AND BURLAPPED</t>
  </si>
  <si>
    <t>K1005482</t>
  </si>
  <si>
    <t>SHREDDED BARK MULCH 4"</t>
  </si>
  <si>
    <t>X0322508</t>
  </si>
  <si>
    <t>PEDESTRIAN TRUSS SUPERSTRUCTURE</t>
  </si>
  <si>
    <t>X2010512</t>
  </si>
  <si>
    <t>CLEARING AND GRUBBING</t>
  </si>
  <si>
    <t>X2130010</t>
  </si>
  <si>
    <t>EXPLORATION TRENCH (SPECIAL)</t>
  </si>
  <si>
    <t>X6640304</t>
  </si>
  <si>
    <t>CHAIN LINK FENCE TO BE REMOVED AND RE-ERECTED</t>
  </si>
  <si>
    <t>Z0013798</t>
  </si>
  <si>
    <t>CONSTRUCTION LAYOUT</t>
  </si>
  <si>
    <t>VEGETATION MANAGEMENT, ECOLOGICAL MONITORING AND REPORTING</t>
  </si>
  <si>
    <t>YEAR</t>
  </si>
  <si>
    <t>ITB #26-12 WHEATON ROOSEVELT ROAD SIDEWALK AND PEDESTRIAN BRIDGE IMPROVEMENTS</t>
  </si>
  <si>
    <t>TOTAL BID</t>
  </si>
  <si>
    <t>COST PROPOSAL WORKBOOK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</si>
</sst>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6.5"/>
      <color theme="1"/>
      <name val="Arial"/>
      <family val="2"/>
    </font>
    <font>
      <sz val="6.5"/>
      <color theme="1"/>
      <name val="Arial"/>
      <family val="2"/>
    </font>
    <font>
      <sz val="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/>
    <xf numFmtId="164" fontId="3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D7168-AD44-4E9F-9FBA-F2B8DA8A3B3D}">
  <dimension ref="A1:F42"/>
  <sheetViews>
    <sheetView tabSelected="1" workbookViewId="0">
      <selection activeCell="E12" sqref="E12"/>
    </sheetView>
  </sheetViews>
  <sheetFormatPr defaultRowHeight="14.4" x14ac:dyDescent="0.3"/>
  <cols>
    <col min="2" max="2" width="30.77734375" customWidth="1"/>
    <col min="5" max="5" width="12.77734375" customWidth="1"/>
    <col min="6" max="6" width="16.77734375" customWidth="1"/>
  </cols>
  <sheetData>
    <row r="1" spans="1:6" x14ac:dyDescent="0.3">
      <c r="A1" s="13" t="s">
        <v>61</v>
      </c>
    </row>
    <row r="2" spans="1:6" ht="15" thickBot="1" x14ac:dyDescent="0.35">
      <c r="A2" s="13" t="s">
        <v>63</v>
      </c>
    </row>
    <row r="3" spans="1:6" ht="15" thickTop="1" x14ac:dyDescent="0.3">
      <c r="A3" s="1"/>
      <c r="B3" s="3"/>
      <c r="C3" s="3"/>
      <c r="D3" s="3"/>
      <c r="E3" s="3"/>
      <c r="F3" s="5"/>
    </row>
    <row r="4" spans="1:6" ht="17.399999999999999" thickBot="1" x14ac:dyDescent="0.35">
      <c r="A4" s="2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6" t="s">
        <v>5</v>
      </c>
    </row>
    <row r="5" spans="1:6" ht="15.6" thickTop="1" thickBot="1" x14ac:dyDescent="0.35">
      <c r="A5" s="7">
        <v>20100110</v>
      </c>
      <c r="B5" s="8" t="s">
        <v>6</v>
      </c>
      <c r="C5" s="9" t="s">
        <v>2</v>
      </c>
      <c r="D5" s="9">
        <v>92</v>
      </c>
      <c r="E5" s="15"/>
      <c r="F5" s="14">
        <f>D5*E5</f>
        <v>0</v>
      </c>
    </row>
    <row r="6" spans="1:6" ht="17.399999999999999" thickBot="1" x14ac:dyDescent="0.35">
      <c r="A6" s="7">
        <v>20201200</v>
      </c>
      <c r="B6" s="8" t="s">
        <v>7</v>
      </c>
      <c r="C6" s="9" t="s">
        <v>8</v>
      </c>
      <c r="D6" s="9">
        <v>39</v>
      </c>
      <c r="E6" s="15"/>
      <c r="F6" s="14">
        <f t="shared" ref="F6:F40" si="0">D6*E6</f>
        <v>0</v>
      </c>
    </row>
    <row r="7" spans="1:6" ht="15" thickBot="1" x14ac:dyDescent="0.35">
      <c r="A7" s="7">
        <v>20700220</v>
      </c>
      <c r="B7" s="8" t="s">
        <v>9</v>
      </c>
      <c r="C7" s="9" t="s">
        <v>8</v>
      </c>
      <c r="D7" s="9">
        <v>20</v>
      </c>
      <c r="E7" s="15"/>
      <c r="F7" s="14">
        <f t="shared" si="0"/>
        <v>0</v>
      </c>
    </row>
    <row r="8" spans="1:6" ht="15" thickBot="1" x14ac:dyDescent="0.35">
      <c r="A8" s="7">
        <v>21101615</v>
      </c>
      <c r="B8" s="8" t="s">
        <v>10</v>
      </c>
      <c r="C8" s="9" t="s">
        <v>11</v>
      </c>
      <c r="D8" s="9">
        <v>349</v>
      </c>
      <c r="E8" s="15"/>
      <c r="F8" s="14">
        <f t="shared" si="0"/>
        <v>0</v>
      </c>
    </row>
    <row r="9" spans="1:6" ht="15" thickBot="1" x14ac:dyDescent="0.35">
      <c r="A9" s="7">
        <v>25000210</v>
      </c>
      <c r="B9" s="8" t="s">
        <v>12</v>
      </c>
      <c r="C9" s="9" t="s">
        <v>13</v>
      </c>
      <c r="D9" s="9">
        <v>0.1</v>
      </c>
      <c r="E9" s="15"/>
      <c r="F9" s="14">
        <f t="shared" si="0"/>
        <v>0</v>
      </c>
    </row>
    <row r="10" spans="1:6" ht="15" thickBot="1" x14ac:dyDescent="0.35">
      <c r="A10" s="7">
        <v>25000314</v>
      </c>
      <c r="B10" s="8" t="s">
        <v>14</v>
      </c>
      <c r="C10" s="9" t="s">
        <v>13</v>
      </c>
      <c r="D10" s="9">
        <v>0.1</v>
      </c>
      <c r="E10" s="15"/>
      <c r="F10" s="14">
        <f t="shared" si="0"/>
        <v>0</v>
      </c>
    </row>
    <row r="11" spans="1:6" ht="15" thickBot="1" x14ac:dyDescent="0.35">
      <c r="A11" s="7">
        <v>25000400</v>
      </c>
      <c r="B11" s="8" t="s">
        <v>15</v>
      </c>
      <c r="C11" s="9" t="s">
        <v>16</v>
      </c>
      <c r="D11" s="9">
        <v>12</v>
      </c>
      <c r="E11" s="15"/>
      <c r="F11" s="14">
        <f t="shared" si="0"/>
        <v>0</v>
      </c>
    </row>
    <row r="12" spans="1:6" ht="15" thickBot="1" x14ac:dyDescent="0.35">
      <c r="A12" s="7">
        <v>25000500</v>
      </c>
      <c r="B12" s="8" t="s">
        <v>17</v>
      </c>
      <c r="C12" s="9" t="s">
        <v>16</v>
      </c>
      <c r="D12" s="9">
        <v>12</v>
      </c>
      <c r="E12" s="15"/>
      <c r="F12" s="14">
        <f t="shared" si="0"/>
        <v>0</v>
      </c>
    </row>
    <row r="13" spans="1:6" ht="15" thickBot="1" x14ac:dyDescent="0.35">
      <c r="A13" s="7">
        <v>25100630</v>
      </c>
      <c r="B13" s="8" t="s">
        <v>18</v>
      </c>
      <c r="C13" s="9" t="s">
        <v>11</v>
      </c>
      <c r="D13" s="9">
        <v>349</v>
      </c>
      <c r="E13" s="15"/>
      <c r="F13" s="14">
        <f t="shared" si="0"/>
        <v>0</v>
      </c>
    </row>
    <row r="14" spans="1:6" ht="15" thickBot="1" x14ac:dyDescent="0.35">
      <c r="A14" s="7">
        <v>28000400</v>
      </c>
      <c r="B14" s="8" t="s">
        <v>19</v>
      </c>
      <c r="C14" s="9" t="s">
        <v>20</v>
      </c>
      <c r="D14" s="9">
        <v>462</v>
      </c>
      <c r="E14" s="15"/>
      <c r="F14" s="14">
        <f t="shared" si="0"/>
        <v>0</v>
      </c>
    </row>
    <row r="15" spans="1:6" ht="15" thickBot="1" x14ac:dyDescent="0.35">
      <c r="A15" s="7">
        <v>35101600</v>
      </c>
      <c r="B15" s="8" t="s">
        <v>21</v>
      </c>
      <c r="C15" s="9" t="s">
        <v>11</v>
      </c>
      <c r="D15" s="9">
        <v>212</v>
      </c>
      <c r="E15" s="15"/>
      <c r="F15" s="14">
        <f t="shared" si="0"/>
        <v>0</v>
      </c>
    </row>
    <row r="16" spans="1:6" ht="17.399999999999999" thickBot="1" x14ac:dyDescent="0.35">
      <c r="A16" s="7">
        <v>42400200</v>
      </c>
      <c r="B16" s="8" t="s">
        <v>22</v>
      </c>
      <c r="C16" s="9" t="s">
        <v>23</v>
      </c>
      <c r="D16" s="10">
        <v>1912</v>
      </c>
      <c r="E16" s="15"/>
      <c r="F16" s="14">
        <f t="shared" si="0"/>
        <v>0</v>
      </c>
    </row>
    <row r="17" spans="1:6" ht="15" thickBot="1" x14ac:dyDescent="0.35">
      <c r="A17" s="7">
        <v>44000600</v>
      </c>
      <c r="B17" s="8" t="s">
        <v>24</v>
      </c>
      <c r="C17" s="9" t="s">
        <v>23</v>
      </c>
      <c r="D17" s="9">
        <v>91</v>
      </c>
      <c r="E17" s="15"/>
      <c r="F17" s="14">
        <f t="shared" si="0"/>
        <v>0</v>
      </c>
    </row>
    <row r="18" spans="1:6" ht="15" thickBot="1" x14ac:dyDescent="0.35">
      <c r="A18" s="7">
        <v>50200100</v>
      </c>
      <c r="B18" s="8" t="s">
        <v>25</v>
      </c>
      <c r="C18" s="9" t="s">
        <v>8</v>
      </c>
      <c r="D18" s="9">
        <v>32</v>
      </c>
      <c r="E18" s="15"/>
      <c r="F18" s="14">
        <f t="shared" si="0"/>
        <v>0</v>
      </c>
    </row>
    <row r="19" spans="1:6" ht="15" thickBot="1" x14ac:dyDescent="0.35">
      <c r="A19" s="7">
        <v>50300225</v>
      </c>
      <c r="B19" s="8" t="s">
        <v>26</v>
      </c>
      <c r="C19" s="9" t="s">
        <v>8</v>
      </c>
      <c r="D19" s="9">
        <v>12</v>
      </c>
      <c r="E19" s="15"/>
      <c r="F19" s="14">
        <f t="shared" si="0"/>
        <v>0</v>
      </c>
    </row>
    <row r="20" spans="1:6" ht="15" thickBot="1" x14ac:dyDescent="0.35">
      <c r="A20" s="7">
        <v>50800205</v>
      </c>
      <c r="B20" s="8" t="s">
        <v>27</v>
      </c>
      <c r="C20" s="9" t="s">
        <v>16</v>
      </c>
      <c r="D20" s="10">
        <v>1330</v>
      </c>
      <c r="E20" s="15"/>
      <c r="F20" s="14">
        <f t="shared" si="0"/>
        <v>0</v>
      </c>
    </row>
    <row r="21" spans="1:6" ht="15" thickBot="1" x14ac:dyDescent="0.35">
      <c r="A21" s="7">
        <v>51200957</v>
      </c>
      <c r="B21" s="8" t="s">
        <v>28</v>
      </c>
      <c r="C21" s="9" t="s">
        <v>20</v>
      </c>
      <c r="D21" s="9">
        <v>102</v>
      </c>
      <c r="E21" s="15"/>
      <c r="F21" s="14">
        <f t="shared" si="0"/>
        <v>0</v>
      </c>
    </row>
    <row r="22" spans="1:6" ht="15" thickBot="1" x14ac:dyDescent="0.35">
      <c r="A22" s="7">
        <v>51202305</v>
      </c>
      <c r="B22" s="8" t="s">
        <v>29</v>
      </c>
      <c r="C22" s="9" t="s">
        <v>20</v>
      </c>
      <c r="D22" s="9">
        <v>102</v>
      </c>
      <c r="E22" s="15"/>
      <c r="F22" s="14">
        <f t="shared" si="0"/>
        <v>0</v>
      </c>
    </row>
    <row r="23" spans="1:6" ht="15" thickBot="1" x14ac:dyDescent="0.35">
      <c r="A23" s="7">
        <v>51203200</v>
      </c>
      <c r="B23" s="8" t="s">
        <v>30</v>
      </c>
      <c r="C23" s="9" t="s">
        <v>31</v>
      </c>
      <c r="D23" s="9">
        <v>1</v>
      </c>
      <c r="E23" s="15"/>
      <c r="F23" s="14">
        <f t="shared" si="0"/>
        <v>0</v>
      </c>
    </row>
    <row r="24" spans="1:6" ht="15" thickBot="1" x14ac:dyDescent="0.35">
      <c r="A24" s="7">
        <v>59100100</v>
      </c>
      <c r="B24" s="8" t="s">
        <v>32</v>
      </c>
      <c r="C24" s="9" t="s">
        <v>11</v>
      </c>
      <c r="D24" s="9">
        <v>13.2</v>
      </c>
      <c r="E24" s="15"/>
      <c r="F24" s="14">
        <f t="shared" si="0"/>
        <v>0</v>
      </c>
    </row>
    <row r="25" spans="1:6" ht="15" thickBot="1" x14ac:dyDescent="0.35">
      <c r="A25" s="7">
        <v>60146304</v>
      </c>
      <c r="B25" s="8" t="s">
        <v>33</v>
      </c>
      <c r="C25" s="9" t="s">
        <v>20</v>
      </c>
      <c r="D25" s="9">
        <v>30</v>
      </c>
      <c r="E25" s="15"/>
      <c r="F25" s="14">
        <f t="shared" si="0"/>
        <v>0</v>
      </c>
    </row>
    <row r="26" spans="1:6" ht="17.399999999999999" thickBot="1" x14ac:dyDescent="0.35">
      <c r="A26" s="7">
        <v>60146305</v>
      </c>
      <c r="B26" s="8" t="s">
        <v>34</v>
      </c>
      <c r="C26" s="9" t="s">
        <v>20</v>
      </c>
      <c r="D26" s="9">
        <v>45</v>
      </c>
      <c r="E26" s="15"/>
      <c r="F26" s="14">
        <f t="shared" si="0"/>
        <v>0</v>
      </c>
    </row>
    <row r="27" spans="1:6" ht="15" thickBot="1" x14ac:dyDescent="0.35">
      <c r="A27" s="7">
        <v>67100100</v>
      </c>
      <c r="B27" s="8" t="s">
        <v>35</v>
      </c>
      <c r="C27" s="9" t="s">
        <v>36</v>
      </c>
      <c r="D27" s="9">
        <v>1</v>
      </c>
      <c r="E27" s="15"/>
      <c r="F27" s="14">
        <f t="shared" si="0"/>
        <v>0</v>
      </c>
    </row>
    <row r="28" spans="1:6" ht="17.399999999999999" thickBot="1" x14ac:dyDescent="0.35">
      <c r="A28" s="7">
        <v>70102632</v>
      </c>
      <c r="B28" s="8" t="s">
        <v>37</v>
      </c>
      <c r="C28" s="9" t="s">
        <v>36</v>
      </c>
      <c r="D28" s="9">
        <v>1</v>
      </c>
      <c r="E28" s="15"/>
      <c r="F28" s="14">
        <f t="shared" si="0"/>
        <v>0</v>
      </c>
    </row>
    <row r="29" spans="1:6" ht="17.399999999999999" thickBot="1" x14ac:dyDescent="0.35">
      <c r="A29" s="7">
        <v>70102640</v>
      </c>
      <c r="B29" s="8" t="s">
        <v>38</v>
      </c>
      <c r="C29" s="9" t="s">
        <v>36</v>
      </c>
      <c r="D29" s="9">
        <v>1</v>
      </c>
      <c r="E29" s="15"/>
      <c r="F29" s="14">
        <f t="shared" si="0"/>
        <v>0</v>
      </c>
    </row>
    <row r="30" spans="1:6" ht="25.8" thickBot="1" x14ac:dyDescent="0.35">
      <c r="A30" s="7" t="s">
        <v>39</v>
      </c>
      <c r="B30" s="8" t="s">
        <v>40</v>
      </c>
      <c r="C30" s="9" t="s">
        <v>31</v>
      </c>
      <c r="D30" s="9">
        <v>2</v>
      </c>
      <c r="E30" s="15"/>
      <c r="F30" s="14">
        <f t="shared" si="0"/>
        <v>0</v>
      </c>
    </row>
    <row r="31" spans="1:6" ht="25.8" thickBot="1" x14ac:dyDescent="0.35">
      <c r="A31" s="7" t="s">
        <v>41</v>
      </c>
      <c r="B31" s="8" t="s">
        <v>42</v>
      </c>
      <c r="C31" s="9" t="s">
        <v>31</v>
      </c>
      <c r="D31" s="9">
        <v>6</v>
      </c>
      <c r="E31" s="15"/>
      <c r="F31" s="14">
        <f t="shared" si="0"/>
        <v>0</v>
      </c>
    </row>
    <row r="32" spans="1:6" ht="25.8" thickBot="1" x14ac:dyDescent="0.35">
      <c r="A32" s="7" t="s">
        <v>43</v>
      </c>
      <c r="B32" s="8" t="s">
        <v>44</v>
      </c>
      <c r="C32" s="9" t="s">
        <v>31</v>
      </c>
      <c r="D32" s="9">
        <v>5</v>
      </c>
      <c r="E32" s="15"/>
      <c r="F32" s="14">
        <f t="shared" si="0"/>
        <v>0</v>
      </c>
    </row>
    <row r="33" spans="1:6" ht="25.8" thickBot="1" x14ac:dyDescent="0.35">
      <c r="A33" s="7" t="s">
        <v>45</v>
      </c>
      <c r="B33" s="8" t="s">
        <v>46</v>
      </c>
      <c r="C33" s="9" t="s">
        <v>31</v>
      </c>
      <c r="D33" s="9">
        <v>1</v>
      </c>
      <c r="E33" s="15"/>
      <c r="F33" s="14">
        <f t="shared" si="0"/>
        <v>0</v>
      </c>
    </row>
    <row r="34" spans="1:6" ht="15" thickBot="1" x14ac:dyDescent="0.35">
      <c r="A34" s="7" t="s">
        <v>47</v>
      </c>
      <c r="B34" s="8" t="s">
        <v>48</v>
      </c>
      <c r="C34" s="9" t="s">
        <v>11</v>
      </c>
      <c r="D34" s="9">
        <v>15</v>
      </c>
      <c r="E34" s="15"/>
      <c r="F34" s="14">
        <f t="shared" si="0"/>
        <v>0</v>
      </c>
    </row>
    <row r="35" spans="1:6" ht="15" thickBot="1" x14ac:dyDescent="0.35">
      <c r="A35" s="7" t="s">
        <v>49</v>
      </c>
      <c r="B35" s="8" t="s">
        <v>50</v>
      </c>
      <c r="C35" s="9" t="s">
        <v>23</v>
      </c>
      <c r="D35" s="9">
        <v>598.29999999999995</v>
      </c>
      <c r="E35" s="15"/>
      <c r="F35" s="14">
        <f t="shared" si="0"/>
        <v>0</v>
      </c>
    </row>
    <row r="36" spans="1:6" ht="15" thickBot="1" x14ac:dyDescent="0.35">
      <c r="A36" s="7" t="s">
        <v>51</v>
      </c>
      <c r="B36" s="8" t="s">
        <v>52</v>
      </c>
      <c r="C36" s="9" t="s">
        <v>11</v>
      </c>
      <c r="D36" s="9">
        <v>211</v>
      </c>
      <c r="E36" s="15"/>
      <c r="F36" s="14">
        <f t="shared" si="0"/>
        <v>0</v>
      </c>
    </row>
    <row r="37" spans="1:6" ht="15" thickBot="1" x14ac:dyDescent="0.35">
      <c r="A37" s="7" t="s">
        <v>53</v>
      </c>
      <c r="B37" s="8" t="s">
        <v>54</v>
      </c>
      <c r="C37" s="9" t="s">
        <v>20</v>
      </c>
      <c r="D37" s="9">
        <v>50</v>
      </c>
      <c r="E37" s="15"/>
      <c r="F37" s="14">
        <f t="shared" si="0"/>
        <v>0</v>
      </c>
    </row>
    <row r="38" spans="1:6" ht="17.399999999999999" thickBot="1" x14ac:dyDescent="0.35">
      <c r="A38" s="7" t="s">
        <v>55</v>
      </c>
      <c r="B38" s="8" t="s">
        <v>56</v>
      </c>
      <c r="C38" s="9" t="s">
        <v>20</v>
      </c>
      <c r="D38" s="9">
        <v>24</v>
      </c>
      <c r="E38" s="15"/>
      <c r="F38" s="14">
        <f t="shared" si="0"/>
        <v>0</v>
      </c>
    </row>
    <row r="39" spans="1:6" ht="15" thickBot="1" x14ac:dyDescent="0.35">
      <c r="A39" s="7" t="s">
        <v>57</v>
      </c>
      <c r="B39" s="8" t="s">
        <v>58</v>
      </c>
      <c r="C39" s="9" t="s">
        <v>36</v>
      </c>
      <c r="D39" s="9">
        <v>1</v>
      </c>
      <c r="E39" s="15"/>
      <c r="F39" s="14">
        <f t="shared" si="0"/>
        <v>0</v>
      </c>
    </row>
    <row r="40" spans="1:6" ht="17.399999999999999" thickBot="1" x14ac:dyDescent="0.35">
      <c r="A40" s="11"/>
      <c r="B40" s="8" t="s">
        <v>59</v>
      </c>
      <c r="C40" s="12" t="s">
        <v>60</v>
      </c>
      <c r="D40" s="12">
        <v>3</v>
      </c>
      <c r="E40" s="16"/>
      <c r="F40" s="14">
        <f t="shared" si="0"/>
        <v>0</v>
      </c>
    </row>
    <row r="42" spans="1:6" x14ac:dyDescent="0.3">
      <c r="E42" s="13" t="s">
        <v>62</v>
      </c>
      <c r="F42" s="17">
        <f>SUM(F5:F40)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997F930A664F4C907884E268B359FB" ma:contentTypeVersion="19" ma:contentTypeDescription="Create a new document." ma:contentTypeScope="" ma:versionID="2ec016358ee0be0eebabd1de42f4717c">
  <xsd:schema xmlns:xsd="http://www.w3.org/2001/XMLSchema" xmlns:xs="http://www.w3.org/2001/XMLSchema" xmlns:p="http://schemas.microsoft.com/office/2006/metadata/properties" xmlns:ns1="http://schemas.microsoft.com/sharepoint/v3" xmlns:ns2="fdee5101-b567-439d-a1c2-67d5597adf13" xmlns:ns3="b106ac2b-afeb-431b-8a82-22231fb2e5ec" targetNamespace="http://schemas.microsoft.com/office/2006/metadata/properties" ma:root="true" ma:fieldsID="79d1443991b9b549091640c45dfb02df" ns1:_="" ns2:_="" ns3:_="">
    <xsd:import namespace="http://schemas.microsoft.com/sharepoint/v3"/>
    <xsd:import namespace="fdee5101-b567-439d-a1c2-67d5597adf13"/>
    <xsd:import namespace="b106ac2b-afeb-431b-8a82-22231fb2e5e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e5101-b567-439d-a1c2-67d5597adf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0d8920-4d0e-4f48-918f-34512a8e48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6ac2b-afeb-431b-8a82-22231fb2e5e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f559e4f-23b0-4acd-960f-5c1f804bdad3}" ma:internalName="TaxCatchAll" ma:showField="CatchAllData" ma:web="b106ac2b-afeb-431b-8a82-22231fb2e5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106ac2b-afeb-431b-8a82-22231fb2e5ec" xsi:nil="true"/>
    <_ip_UnifiedCompliancePolicyProperties xmlns="http://schemas.microsoft.com/sharepoint/v3" xsi:nil="true"/>
    <lcf76f155ced4ddcb4097134ff3c332f xmlns="fdee5101-b567-439d-a1c2-67d5597adf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459ABD-536C-4209-BD21-857D3CF444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EA0F46-B85E-4237-BFC2-31031DF847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dee5101-b567-439d-a1c2-67d5597adf13"/>
    <ds:schemaRef ds:uri="b106ac2b-afeb-431b-8a82-22231fb2e5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A58A9B-819A-40BA-B698-BBE51F26193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106ac2b-afeb-431b-8a82-22231fb2e5ec"/>
    <ds:schemaRef ds:uri="fdee5101-b567-439d-a1c2-67d5597adf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Sperkowski</dc:creator>
  <cp:lastModifiedBy>Anthony Sperkowski</cp:lastModifiedBy>
  <dcterms:created xsi:type="dcterms:W3CDTF">2026-01-16T16:56:48Z</dcterms:created>
  <dcterms:modified xsi:type="dcterms:W3CDTF">2026-01-28T20:04:41Z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0x010100D2997F930A664F4C907884E268B359FB</vt:lpwstr>
  </property>
  <property fmtid="{D5CDD505-2E9C-101B-9397-08002B2CF9AE}" pid="3" name="MediaServiceImageTags">
    <vt:lpwstr/>
  </property>
</Properties>
</file>